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953" windowHeight="8898"/>
  </bookViews>
  <sheets>
    <sheet name="0" sheetId="7" r:id="rId1"/>
  </sheets>
  <definedNames>
    <definedName name="_xlnm.Print_Area" localSheetId="0">'0'!$A$1:$K$49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7" l="1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F31" i="7" l="1"/>
  <c r="F32" i="7"/>
  <c r="I33" i="7"/>
  <c r="J33" i="7" s="1"/>
  <c r="I32" i="7" l="1"/>
  <c r="J32" i="7" s="1"/>
  <c r="I31" i="7"/>
  <c r="J31" i="7" s="1"/>
  <c r="F33" i="7"/>
  <c r="F26" i="7" l="1"/>
  <c r="I27" i="7"/>
  <c r="J27" i="7" s="1"/>
  <c r="I28" i="7"/>
  <c r="J28" i="7" s="1"/>
  <c r="F28" i="7" l="1"/>
  <c r="F27" i="7"/>
  <c r="I26" i="7"/>
  <c r="J26" i="7" s="1"/>
  <c r="I29" i="7" l="1"/>
  <c r="J29" i="7" s="1"/>
  <c r="F29" i="7"/>
  <c r="F19" i="7"/>
  <c r="F18" i="7"/>
  <c r="I19" i="7"/>
  <c r="J19" i="7" s="1"/>
  <c r="I20" i="7"/>
  <c r="J20" i="7" s="1"/>
  <c r="I21" i="7"/>
  <c r="J21" i="7" s="1"/>
  <c r="F22" i="7"/>
  <c r="F23" i="7"/>
  <c r="F24" i="7"/>
  <c r="I25" i="7"/>
  <c r="J25" i="7" s="1"/>
  <c r="I14" i="7"/>
  <c r="J14" i="7" s="1"/>
  <c r="I24" i="7" l="1"/>
  <c r="J24" i="7" s="1"/>
  <c r="F21" i="7"/>
  <c r="I23" i="7"/>
  <c r="J23" i="7" s="1"/>
  <c r="F25" i="7"/>
  <c r="I18" i="7"/>
  <c r="J18" i="7" s="1"/>
  <c r="I22" i="7"/>
  <c r="J22" i="7" s="1"/>
  <c r="F20" i="7"/>
  <c r="F14" i="7"/>
  <c r="F30" i="7" l="1"/>
  <c r="I13" i="7"/>
  <c r="J13" i="7" s="1"/>
  <c r="I15" i="7"/>
  <c r="J15" i="7" s="1"/>
  <c r="I16" i="7"/>
  <c r="J16" i="7" s="1"/>
  <c r="I17" i="7"/>
  <c r="J17" i="7" s="1"/>
  <c r="I30" i="7" l="1"/>
  <c r="J30" i="7" s="1"/>
  <c r="F16" i="7"/>
  <c r="F17" i="7"/>
  <c r="F15" i="7"/>
  <c r="F13" i="7"/>
  <c r="J36" i="7" l="1"/>
  <c r="J38" i="7" s="1"/>
</calcChain>
</file>

<file path=xl/sharedStrings.xml><?xml version="1.0" encoding="utf-8"?>
<sst xmlns="http://schemas.openxmlformats.org/spreadsheetml/2006/main" count="59" uniqueCount="42">
  <si>
    <t>Denumire lucrare</t>
  </si>
  <si>
    <t>UM</t>
  </si>
  <si>
    <t>Cant.</t>
  </si>
  <si>
    <t>Valoare</t>
  </si>
  <si>
    <t>LEI</t>
  </si>
  <si>
    <t>TOTAL (LEI fara TVA)</t>
  </si>
  <si>
    <t xml:space="preserve">TOTAL (LEI cu TVA) </t>
  </si>
  <si>
    <t>MAT</t>
  </si>
  <si>
    <t>VAL MAT</t>
  </si>
  <si>
    <t>MAN</t>
  </si>
  <si>
    <t>MAT+MAN</t>
  </si>
  <si>
    <t>VAL MAN</t>
  </si>
  <si>
    <t>ans</t>
  </si>
  <si>
    <t>buc</t>
  </si>
  <si>
    <t>Nr. Crt.</t>
  </si>
  <si>
    <t>ml</t>
  </si>
  <si>
    <t xml:space="preserve">             </t>
  </si>
  <si>
    <t xml:space="preserve">Mentenanta Iluminat Public </t>
  </si>
  <si>
    <t>Primarie Albesti-Paleologu</t>
  </si>
  <si>
    <t xml:space="preserve">Verificare Tablouri Electrice de Distributie Iluminat Public </t>
  </si>
  <si>
    <t xml:space="preserve">Schimbat Sigurante de tip MPR </t>
  </si>
  <si>
    <t xml:space="preserve">Conexiuni Electrice </t>
  </si>
  <si>
    <t xml:space="preserve">Verificat Legaturi Electrice pe Stalpi de Iluminiat </t>
  </si>
  <si>
    <t xml:space="preserve">Interventie Tablouri Electrice de Alimentare Iluminat Public </t>
  </si>
  <si>
    <t>Cablu CYY-F 3x1,5 mmp</t>
  </si>
  <si>
    <t xml:space="preserve">Tub PVC D20 </t>
  </si>
  <si>
    <t>Cablu CYY-F 3x2,5 mmp</t>
  </si>
  <si>
    <t xml:space="preserve">Demontat Corp Iluminat Public </t>
  </si>
  <si>
    <t xml:space="preserve">Montat Corp Iluminat Stradal 50W 6500K </t>
  </si>
  <si>
    <t>Dispozitiv de Tip Carja pt fixare corp Iluminat Stradal</t>
  </si>
  <si>
    <t xml:space="preserve">Bratara Zincata pentru prindere Carja </t>
  </si>
  <si>
    <t>Cablu TYIR 16+25 mmp aerian</t>
  </si>
  <si>
    <t xml:space="preserve">Verificare Lampi Stradale </t>
  </si>
  <si>
    <t xml:space="preserve">Demontat Proiector trecere pietoni </t>
  </si>
  <si>
    <t>Proiector 300W 6500k IP 65</t>
  </si>
  <si>
    <t xml:space="preserve">Reparat Presemnalizare Trecere Pietoni </t>
  </si>
  <si>
    <t xml:space="preserve">Verificat Iluminat Preemnalizare Trecere Pietoni </t>
  </si>
  <si>
    <t>Demontat TYIR 16+25 mmp aerian</t>
  </si>
  <si>
    <t xml:space="preserve">Auxiliare de tip PRB </t>
  </si>
  <si>
    <t xml:space="preserve">zi </t>
  </si>
  <si>
    <t xml:space="preserve">Material Marunt </t>
  </si>
  <si>
    <t xml:space="preserve"> Mentenanta Iluminat Public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</si>
</sst>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0\ [$lei-418]_-;\-* #,##0.00\ [$lei-418]_-;_-* &quot;-&quot;??\ [$lei-418]_-;_-@_-"/>
  </numFmts>
  <fonts count="13">
    <font>
      <sz val="11"/>
      <color theme="1"/>
      <name val="Calibri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sz val="10"/>
      <name val="Helv"/>
      <charset val="134"/>
    </font>
    <font>
      <b/>
      <sz val="10"/>
      <name val="Arial"/>
      <family val="2"/>
    </font>
    <font>
      <b/>
      <sz val="12"/>
      <name val="Arial"/>
      <family val="2"/>
    </font>
    <font>
      <sz val="10"/>
      <color rgb="FF00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8" fillId="0" borderId="0"/>
    <xf numFmtId="0" fontId="11" fillId="0" borderId="0"/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/>
    </xf>
    <xf numFmtId="4" fontId="1" fillId="4" borderId="7" xfId="0" applyNumberFormat="1" applyFont="1" applyFill="1" applyBorder="1" applyAlignment="1">
      <alignment vertical="center"/>
    </xf>
    <xf numFmtId="4" fontId="1" fillId="4" borderId="6" xfId="0" applyNumberFormat="1" applyFont="1" applyFill="1" applyBorder="1" applyAlignment="1">
      <alignment vertical="center"/>
    </xf>
    <xf numFmtId="0" fontId="10" fillId="4" borderId="8" xfId="0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horizontal="center" vertical="center"/>
    </xf>
    <xf numFmtId="0" fontId="12" fillId="0" borderId="0" xfId="4" applyFont="1" applyAlignment="1"/>
    <xf numFmtId="0" fontId="12" fillId="0" borderId="0" xfId="4" applyFont="1" applyAlignment="1">
      <alignment vertical="top"/>
    </xf>
    <xf numFmtId="49" fontId="4" fillId="0" borderId="1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4" fontId="1" fillId="5" borderId="6" xfId="0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65" fontId="10" fillId="4" borderId="1" xfId="0" applyNumberFormat="1" applyFont="1" applyFill="1" applyBorder="1" applyAlignment="1">
      <alignment horizontal="right" vertical="center" wrapText="1"/>
    </xf>
    <xf numFmtId="165" fontId="2" fillId="4" borderId="7" xfId="0" applyNumberFormat="1" applyFont="1" applyFill="1" applyBorder="1" applyAlignment="1">
      <alignment vertical="center"/>
    </xf>
    <xf numFmtId="4" fontId="2" fillId="5" borderId="6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165" fontId="4" fillId="5" borderId="6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" fillId="5" borderId="7" xfId="0" applyNumberFormat="1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1" fontId="1" fillId="5" borderId="7" xfId="0" applyNumberFormat="1" applyFont="1" applyFill="1" applyBorder="1" applyAlignment="1">
      <alignment horizontal="center" vertical="center"/>
    </xf>
    <xf numFmtId="165" fontId="1" fillId="5" borderId="7" xfId="0" applyNumberFormat="1" applyFont="1" applyFill="1" applyBorder="1" applyAlignment="1">
      <alignment vertical="center"/>
    </xf>
    <xf numFmtId="165" fontId="4" fillId="5" borderId="7" xfId="0" applyNumberFormat="1" applyFont="1" applyFill="1" applyBorder="1" applyAlignment="1">
      <alignment vertical="center"/>
    </xf>
    <xf numFmtId="165" fontId="1" fillId="5" borderId="1" xfId="0" applyNumberFormat="1" applyFont="1" applyFill="1" applyBorder="1" applyAlignment="1">
      <alignment vertical="center"/>
    </xf>
    <xf numFmtId="4" fontId="4" fillId="5" borderId="7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2 2" xfId="3"/>
    <cellStyle name="Normal_Model pontaj" xfId="4"/>
    <cellStyle name="Style 1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47"/>
  <sheetViews>
    <sheetView tabSelected="1" zoomScale="90" zoomScaleNormal="90" workbookViewId="0">
      <selection activeCell="D4" sqref="D4"/>
    </sheetView>
  </sheetViews>
  <sheetFormatPr defaultColWidth="9.25" defaultRowHeight="13.6"/>
  <cols>
    <col min="1" max="1" width="5.625" style="14" customWidth="1"/>
    <col min="2" max="2" width="42.5" style="1" customWidth="1"/>
    <col min="3" max="3" width="5.75" style="1" customWidth="1"/>
    <col min="4" max="4" width="5.5" style="3" customWidth="1"/>
    <col min="5" max="5" width="11.75" style="1" bestFit="1" customWidth="1"/>
    <col min="6" max="6" width="13.875" style="1" bestFit="1" customWidth="1"/>
    <col min="7" max="7" width="11.125" style="1" customWidth="1"/>
    <col min="8" max="8" width="13.125" style="34" customWidth="1"/>
    <col min="9" max="9" width="11.5" style="1" customWidth="1"/>
    <col min="10" max="10" width="14" style="1" bestFit="1" customWidth="1"/>
    <col min="11" max="11" width="9.25" style="1"/>
    <col min="12" max="12" width="11.5" style="1" bestFit="1" customWidth="1"/>
    <col min="13" max="16384" width="9.25" style="1"/>
  </cols>
  <sheetData>
    <row r="1" spans="1:252" ht="14.3">
      <c r="A1" s="31"/>
      <c r="B1" s="31"/>
    </row>
    <row r="2" spans="1:252" ht="14.3">
      <c r="A2" s="31"/>
      <c r="B2" s="31"/>
      <c r="F2" s="3"/>
      <c r="H2" s="1"/>
      <c r="J2" s="34"/>
    </row>
    <row r="3" spans="1:252" ht="14.3">
      <c r="A3" s="32"/>
      <c r="B3" s="32"/>
      <c r="F3" s="3"/>
      <c r="G3" s="1" t="s">
        <v>16</v>
      </c>
      <c r="H3" s="1"/>
      <c r="J3" s="34"/>
    </row>
    <row r="4" spans="1:252" ht="14.3">
      <c r="A4" s="32"/>
      <c r="B4" s="32"/>
      <c r="F4" s="3"/>
      <c r="H4" s="1"/>
      <c r="J4" s="34"/>
    </row>
    <row r="5" spans="1:252" ht="14.3">
      <c r="A5" s="32"/>
      <c r="B5" s="32"/>
      <c r="F5" s="3"/>
      <c r="H5" s="1"/>
      <c r="J5" s="34"/>
    </row>
    <row r="6" spans="1:252">
      <c r="F6" s="3"/>
      <c r="H6" s="1"/>
      <c r="J6" s="34"/>
    </row>
    <row r="7" spans="1:252" ht="18.7" customHeight="1">
      <c r="B7" s="45" t="s">
        <v>41</v>
      </c>
      <c r="C7" s="39"/>
      <c r="D7" s="39"/>
      <c r="F7" s="3"/>
      <c r="H7" s="1"/>
      <c r="J7" s="34"/>
    </row>
    <row r="8" spans="1:252" ht="15.65">
      <c r="B8" s="1" t="s">
        <v>18</v>
      </c>
      <c r="E8" s="39"/>
      <c r="F8" s="39"/>
      <c r="H8" s="1"/>
      <c r="J8" s="34"/>
    </row>
    <row r="10" spans="1:252">
      <c r="A10" s="15"/>
      <c r="B10" s="4"/>
      <c r="C10" s="5"/>
      <c r="D10" s="5"/>
      <c r="E10" s="4"/>
      <c r="F10" s="4"/>
      <c r="G10" s="4"/>
      <c r="H10" s="4"/>
      <c r="I10" s="4"/>
      <c r="J10" s="4"/>
      <c r="K10" s="2"/>
      <c r="L10" s="2"/>
      <c r="M10" s="7"/>
      <c r="N10" s="7"/>
      <c r="O10" s="7"/>
      <c r="P10" s="7"/>
      <c r="Q10" s="2"/>
      <c r="R10" s="2"/>
      <c r="S10" s="2"/>
      <c r="T10" s="2"/>
      <c r="U10" s="7"/>
      <c r="V10" s="7"/>
      <c r="W10" s="7"/>
      <c r="X10" s="7"/>
      <c r="Y10" s="2"/>
      <c r="Z10" s="2"/>
      <c r="AA10" s="2"/>
      <c r="AB10" s="2"/>
      <c r="AC10" s="7"/>
      <c r="AD10" s="7"/>
      <c r="AE10" s="7"/>
      <c r="AF10" s="7"/>
      <c r="AG10" s="2"/>
      <c r="AH10" s="2"/>
      <c r="AI10" s="2"/>
      <c r="AJ10" s="2"/>
      <c r="AK10" s="7"/>
      <c r="AL10" s="7"/>
      <c r="AM10" s="7"/>
      <c r="AN10" s="7"/>
      <c r="AO10" s="2"/>
      <c r="AP10" s="2"/>
      <c r="AQ10" s="2"/>
      <c r="AR10" s="2"/>
      <c r="AS10" s="7"/>
      <c r="AT10" s="7"/>
      <c r="AU10" s="7"/>
      <c r="AV10" s="7"/>
      <c r="AW10" s="2"/>
      <c r="AX10" s="2"/>
      <c r="AY10" s="2"/>
      <c r="AZ10" s="2"/>
      <c r="BA10" s="7"/>
      <c r="BB10" s="7"/>
      <c r="BC10" s="7"/>
      <c r="BD10" s="7"/>
      <c r="BE10" s="2"/>
      <c r="BF10" s="2"/>
      <c r="BG10" s="2"/>
      <c r="BH10" s="2"/>
      <c r="BI10" s="7"/>
      <c r="BJ10" s="7"/>
      <c r="BK10" s="7"/>
      <c r="BL10" s="7"/>
      <c r="BM10" s="2"/>
      <c r="BN10" s="2"/>
      <c r="BO10" s="2"/>
      <c r="BP10" s="2"/>
      <c r="BQ10" s="7"/>
      <c r="BR10" s="7"/>
      <c r="BS10" s="7"/>
      <c r="BT10" s="7"/>
      <c r="BU10" s="2"/>
      <c r="BV10" s="2"/>
      <c r="BW10" s="2"/>
      <c r="BX10" s="2"/>
      <c r="BY10" s="7"/>
      <c r="BZ10" s="7"/>
      <c r="CA10" s="7"/>
      <c r="CB10" s="7"/>
      <c r="CC10" s="2"/>
      <c r="CD10" s="2"/>
      <c r="CE10" s="2"/>
      <c r="CF10" s="2"/>
      <c r="CG10" s="7"/>
      <c r="CH10" s="7"/>
      <c r="CI10" s="7"/>
      <c r="CJ10" s="7"/>
      <c r="CK10" s="2"/>
      <c r="CL10" s="2"/>
      <c r="CM10" s="2"/>
      <c r="CN10" s="2"/>
      <c r="CO10" s="7"/>
      <c r="CP10" s="7"/>
      <c r="CQ10" s="7"/>
      <c r="CR10" s="7"/>
      <c r="CS10" s="2"/>
      <c r="CT10" s="2"/>
      <c r="CU10" s="2"/>
      <c r="CV10" s="2"/>
      <c r="CW10" s="7"/>
      <c r="CX10" s="7"/>
      <c r="CY10" s="7"/>
      <c r="CZ10" s="7"/>
      <c r="DA10" s="2"/>
      <c r="DB10" s="2"/>
      <c r="DC10" s="2"/>
      <c r="DD10" s="2"/>
      <c r="DE10" s="7"/>
      <c r="DF10" s="7"/>
      <c r="DG10" s="7"/>
      <c r="DH10" s="7"/>
      <c r="DI10" s="2"/>
      <c r="DJ10" s="2"/>
      <c r="DK10" s="2"/>
      <c r="DL10" s="2"/>
      <c r="DM10" s="7"/>
      <c r="DN10" s="7"/>
      <c r="DO10" s="7"/>
      <c r="DP10" s="7"/>
      <c r="DQ10" s="2"/>
      <c r="DR10" s="2"/>
      <c r="DS10" s="2"/>
      <c r="DT10" s="2"/>
      <c r="DU10" s="7"/>
      <c r="DV10" s="7"/>
      <c r="DW10" s="7"/>
      <c r="DX10" s="7"/>
      <c r="DY10" s="2"/>
      <c r="DZ10" s="2"/>
      <c r="EA10" s="2"/>
      <c r="EB10" s="2"/>
      <c r="EC10" s="7"/>
      <c r="ED10" s="7"/>
      <c r="EE10" s="7"/>
      <c r="EF10" s="7"/>
      <c r="EG10" s="2"/>
      <c r="EH10" s="2"/>
      <c r="EI10" s="2"/>
      <c r="EJ10" s="2"/>
      <c r="EK10" s="7"/>
      <c r="EL10" s="7"/>
      <c r="EM10" s="7"/>
      <c r="EN10" s="7"/>
      <c r="EO10" s="2"/>
      <c r="EP10" s="2"/>
      <c r="EQ10" s="2"/>
      <c r="ER10" s="2"/>
      <c r="ES10" s="7"/>
      <c r="ET10" s="7"/>
      <c r="EU10" s="7"/>
      <c r="EV10" s="7"/>
      <c r="EW10" s="2"/>
      <c r="EX10" s="2"/>
      <c r="EY10" s="2"/>
      <c r="EZ10" s="2"/>
      <c r="FA10" s="7"/>
      <c r="FB10" s="7"/>
      <c r="FC10" s="7"/>
      <c r="FD10" s="7"/>
      <c r="FE10" s="2"/>
      <c r="FF10" s="2"/>
      <c r="FG10" s="2"/>
      <c r="FH10" s="2"/>
      <c r="FI10" s="7"/>
      <c r="FJ10" s="7"/>
      <c r="FK10" s="7"/>
      <c r="FL10" s="7"/>
      <c r="FM10" s="2"/>
      <c r="FN10" s="2"/>
      <c r="FO10" s="2"/>
      <c r="FP10" s="2"/>
      <c r="FQ10" s="7"/>
      <c r="FR10" s="7"/>
      <c r="FS10" s="7"/>
      <c r="FT10" s="7"/>
      <c r="FU10" s="2"/>
      <c r="FV10" s="2"/>
      <c r="FW10" s="2"/>
      <c r="FX10" s="2"/>
      <c r="FY10" s="7"/>
      <c r="FZ10" s="7"/>
      <c r="GA10" s="7"/>
      <c r="GB10" s="7"/>
      <c r="GC10" s="2"/>
      <c r="GD10" s="2"/>
      <c r="GE10" s="2"/>
      <c r="GF10" s="2"/>
      <c r="GG10" s="7"/>
      <c r="GH10" s="7"/>
      <c r="GI10" s="7"/>
      <c r="GJ10" s="7"/>
      <c r="GK10" s="2"/>
      <c r="GL10" s="2"/>
      <c r="GM10" s="2"/>
      <c r="GN10" s="2"/>
      <c r="GO10" s="7"/>
      <c r="GP10" s="7"/>
      <c r="GQ10" s="7"/>
      <c r="GR10" s="7"/>
      <c r="GS10" s="2"/>
      <c r="GT10" s="2"/>
      <c r="GU10" s="2"/>
      <c r="GV10" s="2"/>
      <c r="GW10" s="7"/>
      <c r="GX10" s="7"/>
      <c r="GY10" s="7"/>
      <c r="GZ10" s="7"/>
      <c r="HA10" s="2"/>
      <c r="HB10" s="2"/>
      <c r="HC10" s="2"/>
      <c r="HD10" s="2"/>
      <c r="HE10" s="7"/>
      <c r="HF10" s="7"/>
      <c r="HG10" s="7"/>
      <c r="HH10" s="7"/>
      <c r="HI10" s="2"/>
      <c r="HJ10" s="2"/>
      <c r="HK10" s="2"/>
      <c r="HL10" s="2"/>
      <c r="HM10" s="7"/>
      <c r="HN10" s="7"/>
      <c r="HO10" s="7"/>
      <c r="HP10" s="7"/>
      <c r="HQ10" s="2"/>
      <c r="HR10" s="2"/>
      <c r="HS10" s="2"/>
      <c r="HT10" s="2"/>
      <c r="HU10" s="7"/>
      <c r="HV10" s="7"/>
      <c r="HW10" s="7"/>
      <c r="HX10" s="7"/>
      <c r="HY10" s="2"/>
      <c r="HZ10" s="2"/>
      <c r="IA10" s="2"/>
      <c r="IB10" s="2"/>
      <c r="IC10" s="7"/>
      <c r="ID10" s="7"/>
      <c r="IE10" s="7"/>
      <c r="IF10" s="7"/>
      <c r="IG10" s="2"/>
      <c r="IH10" s="2"/>
      <c r="II10" s="2"/>
      <c r="IJ10" s="2"/>
      <c r="IK10" s="7"/>
      <c r="IL10" s="7"/>
      <c r="IM10" s="7"/>
      <c r="IN10" s="7"/>
      <c r="IO10" s="2"/>
      <c r="IP10" s="2"/>
      <c r="IQ10" s="2"/>
      <c r="IR10" s="2"/>
    </row>
    <row r="11" spans="1:252" ht="27.85" thickBot="1">
      <c r="A11" s="16" t="s">
        <v>14</v>
      </c>
      <c r="B11" s="6" t="s">
        <v>0</v>
      </c>
      <c r="C11" s="6" t="s">
        <v>1</v>
      </c>
      <c r="D11" s="6" t="s">
        <v>2</v>
      </c>
      <c r="E11" s="37" t="s">
        <v>7</v>
      </c>
      <c r="F11" s="37" t="s">
        <v>8</v>
      </c>
      <c r="G11" s="37" t="s">
        <v>9</v>
      </c>
      <c r="H11" s="38" t="s">
        <v>11</v>
      </c>
      <c r="I11" s="37" t="s">
        <v>10</v>
      </c>
      <c r="J11" s="9" t="s">
        <v>3</v>
      </c>
    </row>
    <row r="12" spans="1:252" ht="13.45" customHeight="1" thickBot="1">
      <c r="A12" s="17"/>
      <c r="B12" s="11" t="s">
        <v>17</v>
      </c>
      <c r="C12" s="8"/>
      <c r="D12" s="8"/>
      <c r="E12" s="8"/>
      <c r="F12" s="8"/>
      <c r="G12" s="8"/>
      <c r="H12" s="8"/>
      <c r="I12" s="8"/>
      <c r="J12" s="12" t="s">
        <v>4</v>
      </c>
    </row>
    <row r="13" spans="1:252" ht="25.85">
      <c r="A13" s="46">
        <v>1</v>
      </c>
      <c r="B13" s="53" t="s">
        <v>19</v>
      </c>
      <c r="C13" s="47" t="s">
        <v>13</v>
      </c>
      <c r="D13" s="48">
        <v>1</v>
      </c>
      <c r="E13" s="50">
        <v>0</v>
      </c>
      <c r="F13" s="51">
        <f t="shared" ref="F13:F33" si="0">E13*D13</f>
        <v>0</v>
      </c>
      <c r="G13" s="50">
        <v>0</v>
      </c>
      <c r="H13" s="44">
        <v>0</v>
      </c>
      <c r="I13" s="44">
        <f t="shared" ref="I13:I33" si="1">G13+E13</f>
        <v>0</v>
      </c>
      <c r="J13" s="49">
        <f t="shared" ref="J13:J33" si="2">I13*D13</f>
        <v>0</v>
      </c>
    </row>
    <row r="14" spans="1:252" ht="12.9">
      <c r="A14" s="46">
        <v>2</v>
      </c>
      <c r="B14" s="53" t="s">
        <v>20</v>
      </c>
      <c r="C14" s="47" t="s">
        <v>13</v>
      </c>
      <c r="D14" s="48">
        <v>1</v>
      </c>
      <c r="E14" s="50">
        <v>0</v>
      </c>
      <c r="F14" s="51">
        <f t="shared" si="0"/>
        <v>0</v>
      </c>
      <c r="G14" s="50">
        <v>0</v>
      </c>
      <c r="H14" s="44">
        <f t="shared" ref="H14:H33" si="3">G14*D14</f>
        <v>0</v>
      </c>
      <c r="I14" s="44">
        <f t="shared" si="1"/>
        <v>0</v>
      </c>
      <c r="J14" s="49">
        <f t="shared" si="2"/>
        <v>0</v>
      </c>
    </row>
    <row r="15" spans="1:252" ht="12.9">
      <c r="A15" s="46">
        <v>3</v>
      </c>
      <c r="B15" s="53" t="s">
        <v>21</v>
      </c>
      <c r="C15" s="47" t="s">
        <v>13</v>
      </c>
      <c r="D15" s="48">
        <v>1</v>
      </c>
      <c r="E15" s="50">
        <v>0</v>
      </c>
      <c r="F15" s="51">
        <f t="shared" si="0"/>
        <v>0</v>
      </c>
      <c r="G15" s="50">
        <v>0</v>
      </c>
      <c r="H15" s="44">
        <f t="shared" si="3"/>
        <v>0</v>
      </c>
      <c r="I15" s="44">
        <f t="shared" si="1"/>
        <v>0</v>
      </c>
      <c r="J15" s="49">
        <f t="shared" si="2"/>
        <v>0</v>
      </c>
    </row>
    <row r="16" spans="1:252" ht="12.9">
      <c r="A16" s="46">
        <v>4</v>
      </c>
      <c r="B16" s="53" t="s">
        <v>22</v>
      </c>
      <c r="C16" s="47" t="s">
        <v>13</v>
      </c>
      <c r="D16" s="48">
        <v>1</v>
      </c>
      <c r="E16" s="50">
        <v>0</v>
      </c>
      <c r="F16" s="51">
        <f t="shared" si="0"/>
        <v>0</v>
      </c>
      <c r="G16" s="50">
        <v>0</v>
      </c>
      <c r="H16" s="44">
        <f t="shared" si="3"/>
        <v>0</v>
      </c>
      <c r="I16" s="44">
        <f t="shared" si="1"/>
        <v>0</v>
      </c>
      <c r="J16" s="49">
        <f t="shared" si="2"/>
        <v>0</v>
      </c>
    </row>
    <row r="17" spans="1:10" ht="25.85">
      <c r="A17" s="46">
        <v>5</v>
      </c>
      <c r="B17" s="53" t="s">
        <v>23</v>
      </c>
      <c r="C17" s="47" t="s">
        <v>12</v>
      </c>
      <c r="D17" s="48">
        <v>1</v>
      </c>
      <c r="E17" s="50">
        <v>0</v>
      </c>
      <c r="F17" s="51">
        <f t="shared" si="0"/>
        <v>0</v>
      </c>
      <c r="G17" s="50">
        <v>0</v>
      </c>
      <c r="H17" s="44">
        <f t="shared" si="3"/>
        <v>0</v>
      </c>
      <c r="I17" s="44">
        <f t="shared" si="1"/>
        <v>0</v>
      </c>
      <c r="J17" s="49">
        <f t="shared" si="2"/>
        <v>0</v>
      </c>
    </row>
    <row r="18" spans="1:10" ht="12.9">
      <c r="A18" s="46">
        <v>6</v>
      </c>
      <c r="B18" s="54" t="s">
        <v>24</v>
      </c>
      <c r="C18" s="47" t="s">
        <v>15</v>
      </c>
      <c r="D18" s="48">
        <v>1</v>
      </c>
      <c r="E18" s="50">
        <v>0</v>
      </c>
      <c r="F18" s="51">
        <f t="shared" si="0"/>
        <v>0</v>
      </c>
      <c r="G18" s="50">
        <v>0</v>
      </c>
      <c r="H18" s="44">
        <f t="shared" si="3"/>
        <v>0</v>
      </c>
      <c r="I18" s="44">
        <f t="shared" si="1"/>
        <v>0</v>
      </c>
      <c r="J18" s="49">
        <f t="shared" si="2"/>
        <v>0</v>
      </c>
    </row>
    <row r="19" spans="1:10" ht="12.9">
      <c r="A19" s="46">
        <v>7</v>
      </c>
      <c r="B19" s="54" t="s">
        <v>26</v>
      </c>
      <c r="C19" s="47" t="s">
        <v>15</v>
      </c>
      <c r="D19" s="48">
        <v>1</v>
      </c>
      <c r="E19" s="50">
        <v>0</v>
      </c>
      <c r="F19" s="51">
        <f t="shared" si="0"/>
        <v>0</v>
      </c>
      <c r="G19" s="50">
        <v>0</v>
      </c>
      <c r="H19" s="44">
        <f t="shared" si="3"/>
        <v>0</v>
      </c>
      <c r="I19" s="44">
        <f t="shared" si="1"/>
        <v>0</v>
      </c>
      <c r="J19" s="49">
        <f t="shared" si="2"/>
        <v>0</v>
      </c>
    </row>
    <row r="20" spans="1:10" ht="12.9">
      <c r="A20" s="46">
        <v>8</v>
      </c>
      <c r="B20" s="54" t="s">
        <v>25</v>
      </c>
      <c r="C20" s="47" t="s">
        <v>15</v>
      </c>
      <c r="D20" s="48">
        <v>1</v>
      </c>
      <c r="E20" s="50">
        <v>0</v>
      </c>
      <c r="F20" s="51">
        <f t="shared" si="0"/>
        <v>0</v>
      </c>
      <c r="G20" s="50">
        <v>0</v>
      </c>
      <c r="H20" s="44">
        <f t="shared" si="3"/>
        <v>0</v>
      </c>
      <c r="I20" s="44">
        <f t="shared" si="1"/>
        <v>0</v>
      </c>
      <c r="J20" s="49">
        <f t="shared" si="2"/>
        <v>0</v>
      </c>
    </row>
    <row r="21" spans="1:10" ht="12.9">
      <c r="A21" s="46">
        <v>9</v>
      </c>
      <c r="B21" s="53" t="s">
        <v>27</v>
      </c>
      <c r="C21" s="47" t="s">
        <v>13</v>
      </c>
      <c r="D21" s="48">
        <v>1</v>
      </c>
      <c r="E21" s="50">
        <v>0</v>
      </c>
      <c r="F21" s="51">
        <f t="shared" si="0"/>
        <v>0</v>
      </c>
      <c r="G21" s="50">
        <v>0</v>
      </c>
      <c r="H21" s="44">
        <f t="shared" si="3"/>
        <v>0</v>
      </c>
      <c r="I21" s="44">
        <f t="shared" si="1"/>
        <v>0</v>
      </c>
      <c r="J21" s="49">
        <f t="shared" si="2"/>
        <v>0</v>
      </c>
    </row>
    <row r="22" spans="1:10" ht="12.9">
      <c r="A22" s="46">
        <v>10</v>
      </c>
      <c r="B22" s="53" t="s">
        <v>28</v>
      </c>
      <c r="C22" s="47" t="s">
        <v>13</v>
      </c>
      <c r="D22" s="48">
        <v>1</v>
      </c>
      <c r="E22" s="50">
        <v>0</v>
      </c>
      <c r="F22" s="51">
        <f t="shared" si="0"/>
        <v>0</v>
      </c>
      <c r="G22" s="50">
        <v>0</v>
      </c>
      <c r="H22" s="44">
        <f t="shared" si="3"/>
        <v>0</v>
      </c>
      <c r="I22" s="44">
        <f t="shared" si="1"/>
        <v>0</v>
      </c>
      <c r="J22" s="49">
        <f t="shared" si="2"/>
        <v>0</v>
      </c>
    </row>
    <row r="23" spans="1:10" ht="25.85">
      <c r="A23" s="46">
        <v>11</v>
      </c>
      <c r="B23" s="53" t="s">
        <v>29</v>
      </c>
      <c r="C23" s="47" t="s">
        <v>13</v>
      </c>
      <c r="D23" s="48">
        <v>1</v>
      </c>
      <c r="E23" s="50">
        <v>0</v>
      </c>
      <c r="F23" s="51">
        <f t="shared" si="0"/>
        <v>0</v>
      </c>
      <c r="G23" s="50">
        <v>0</v>
      </c>
      <c r="H23" s="44">
        <f t="shared" si="3"/>
        <v>0</v>
      </c>
      <c r="I23" s="44">
        <f t="shared" si="1"/>
        <v>0</v>
      </c>
      <c r="J23" s="49">
        <f t="shared" si="2"/>
        <v>0</v>
      </c>
    </row>
    <row r="24" spans="1:10" ht="12.9">
      <c r="A24" s="46">
        <v>12</v>
      </c>
      <c r="B24" s="53" t="s">
        <v>30</v>
      </c>
      <c r="C24" s="47" t="s">
        <v>13</v>
      </c>
      <c r="D24" s="48">
        <v>1</v>
      </c>
      <c r="E24" s="50">
        <v>0</v>
      </c>
      <c r="F24" s="51">
        <f t="shared" si="0"/>
        <v>0</v>
      </c>
      <c r="G24" s="50">
        <v>0</v>
      </c>
      <c r="H24" s="44">
        <f t="shared" si="3"/>
        <v>0</v>
      </c>
      <c r="I24" s="44">
        <f t="shared" si="1"/>
        <v>0</v>
      </c>
      <c r="J24" s="49">
        <f t="shared" si="2"/>
        <v>0</v>
      </c>
    </row>
    <row r="25" spans="1:10" ht="12.9">
      <c r="A25" s="46">
        <v>13</v>
      </c>
      <c r="B25" s="54" t="s">
        <v>37</v>
      </c>
      <c r="C25" s="55" t="s">
        <v>15</v>
      </c>
      <c r="D25" s="56">
        <v>1</v>
      </c>
      <c r="E25" s="50">
        <v>0</v>
      </c>
      <c r="F25" s="51">
        <f t="shared" si="0"/>
        <v>0</v>
      </c>
      <c r="G25" s="50">
        <v>0</v>
      </c>
      <c r="H25" s="44">
        <f t="shared" si="3"/>
        <v>0</v>
      </c>
      <c r="I25" s="44">
        <f t="shared" si="1"/>
        <v>0</v>
      </c>
      <c r="J25" s="49">
        <f t="shared" si="2"/>
        <v>0</v>
      </c>
    </row>
    <row r="26" spans="1:10" ht="12.9">
      <c r="A26" s="46">
        <v>14</v>
      </c>
      <c r="B26" s="54" t="s">
        <v>31</v>
      </c>
      <c r="C26" s="55" t="s">
        <v>15</v>
      </c>
      <c r="D26" s="56">
        <v>1</v>
      </c>
      <c r="E26" s="50">
        <v>0</v>
      </c>
      <c r="F26" s="51">
        <f t="shared" si="0"/>
        <v>0</v>
      </c>
      <c r="G26" s="50">
        <v>0</v>
      </c>
      <c r="H26" s="44">
        <f t="shared" si="3"/>
        <v>0</v>
      </c>
      <c r="I26" s="44">
        <f t="shared" si="1"/>
        <v>0</v>
      </c>
      <c r="J26" s="49">
        <f t="shared" si="2"/>
        <v>0</v>
      </c>
    </row>
    <row r="27" spans="1:10" ht="12.9">
      <c r="A27" s="46">
        <v>15</v>
      </c>
      <c r="B27" s="54" t="s">
        <v>32</v>
      </c>
      <c r="C27" s="55" t="s">
        <v>13</v>
      </c>
      <c r="D27" s="56">
        <v>1</v>
      </c>
      <c r="E27" s="50">
        <v>0</v>
      </c>
      <c r="F27" s="51">
        <f t="shared" si="0"/>
        <v>0</v>
      </c>
      <c r="G27" s="50">
        <v>0</v>
      </c>
      <c r="H27" s="44">
        <f t="shared" si="3"/>
        <v>0</v>
      </c>
      <c r="I27" s="44">
        <f t="shared" si="1"/>
        <v>0</v>
      </c>
      <c r="J27" s="49">
        <f t="shared" si="2"/>
        <v>0</v>
      </c>
    </row>
    <row r="28" spans="1:10" ht="12.9">
      <c r="A28" s="46">
        <v>16</v>
      </c>
      <c r="B28" s="54" t="s">
        <v>33</v>
      </c>
      <c r="C28" s="55" t="s">
        <v>13</v>
      </c>
      <c r="D28" s="56">
        <v>1</v>
      </c>
      <c r="E28" s="50">
        <v>0</v>
      </c>
      <c r="F28" s="51">
        <f t="shared" si="0"/>
        <v>0</v>
      </c>
      <c r="G28" s="50">
        <v>0</v>
      </c>
      <c r="H28" s="44">
        <f t="shared" si="3"/>
        <v>0</v>
      </c>
      <c r="I28" s="44">
        <f t="shared" si="1"/>
        <v>0</v>
      </c>
      <c r="J28" s="49">
        <f t="shared" si="2"/>
        <v>0</v>
      </c>
    </row>
    <row r="29" spans="1:10" ht="12.9">
      <c r="A29" s="46">
        <v>17</v>
      </c>
      <c r="B29" s="54" t="s">
        <v>34</v>
      </c>
      <c r="C29" s="55" t="s">
        <v>13</v>
      </c>
      <c r="D29" s="56">
        <v>1</v>
      </c>
      <c r="E29" s="50">
        <v>0</v>
      </c>
      <c r="F29" s="51">
        <f t="shared" si="0"/>
        <v>0</v>
      </c>
      <c r="G29" s="50">
        <v>0</v>
      </c>
      <c r="H29" s="44">
        <f t="shared" si="3"/>
        <v>0</v>
      </c>
      <c r="I29" s="44">
        <f t="shared" si="1"/>
        <v>0</v>
      </c>
      <c r="J29" s="49">
        <f t="shared" si="2"/>
        <v>0</v>
      </c>
    </row>
    <row r="30" spans="1:10" ht="12.9">
      <c r="A30" s="46">
        <v>18</v>
      </c>
      <c r="B30" s="54" t="s">
        <v>36</v>
      </c>
      <c r="C30" s="55" t="s">
        <v>13</v>
      </c>
      <c r="D30" s="56">
        <v>1</v>
      </c>
      <c r="E30" s="50">
        <v>0</v>
      </c>
      <c r="F30" s="51">
        <f t="shared" si="0"/>
        <v>0</v>
      </c>
      <c r="G30" s="50">
        <v>0</v>
      </c>
      <c r="H30" s="44">
        <f t="shared" si="3"/>
        <v>0</v>
      </c>
      <c r="I30" s="44">
        <f t="shared" si="1"/>
        <v>0</v>
      </c>
      <c r="J30" s="49">
        <f t="shared" si="2"/>
        <v>0</v>
      </c>
    </row>
    <row r="31" spans="1:10" ht="12.9">
      <c r="A31" s="46">
        <v>19</v>
      </c>
      <c r="B31" s="54" t="s">
        <v>35</v>
      </c>
      <c r="C31" s="55" t="s">
        <v>13</v>
      </c>
      <c r="D31" s="56">
        <v>1</v>
      </c>
      <c r="E31" s="50">
        <v>0</v>
      </c>
      <c r="F31" s="51">
        <f t="shared" si="0"/>
        <v>0</v>
      </c>
      <c r="G31" s="50">
        <v>0</v>
      </c>
      <c r="H31" s="44">
        <f t="shared" si="3"/>
        <v>0</v>
      </c>
      <c r="I31" s="44">
        <f t="shared" si="1"/>
        <v>0</v>
      </c>
      <c r="J31" s="49">
        <f t="shared" si="2"/>
        <v>0</v>
      </c>
    </row>
    <row r="32" spans="1:10" ht="12.9">
      <c r="A32" s="46">
        <v>20</v>
      </c>
      <c r="B32" s="58" t="s">
        <v>40</v>
      </c>
      <c r="C32" s="55" t="s">
        <v>12</v>
      </c>
      <c r="D32" s="56">
        <v>1</v>
      </c>
      <c r="E32" s="50">
        <v>0</v>
      </c>
      <c r="F32" s="51">
        <f t="shared" si="0"/>
        <v>0</v>
      </c>
      <c r="G32" s="50">
        <v>0</v>
      </c>
      <c r="H32" s="44">
        <f t="shared" si="3"/>
        <v>0</v>
      </c>
      <c r="I32" s="44">
        <f t="shared" si="1"/>
        <v>0</v>
      </c>
      <c r="J32" s="49">
        <f t="shared" si="2"/>
        <v>0</v>
      </c>
    </row>
    <row r="33" spans="1:12" ht="12.9">
      <c r="A33" s="46">
        <v>21</v>
      </c>
      <c r="B33" s="58" t="s">
        <v>38</v>
      </c>
      <c r="C33" s="55" t="s">
        <v>39</v>
      </c>
      <c r="D33" s="56">
        <v>1</v>
      </c>
      <c r="E33" s="50">
        <v>0</v>
      </c>
      <c r="F33" s="51">
        <f t="shared" si="0"/>
        <v>0</v>
      </c>
      <c r="G33" s="50">
        <v>0</v>
      </c>
      <c r="H33" s="44">
        <f t="shared" si="3"/>
        <v>0</v>
      </c>
      <c r="I33" s="44">
        <f t="shared" si="1"/>
        <v>0</v>
      </c>
      <c r="J33" s="49">
        <f t="shared" si="2"/>
        <v>0</v>
      </c>
    </row>
    <row r="34" spans="1:12" ht="12.9">
      <c r="A34" s="46"/>
      <c r="B34" s="57"/>
      <c r="C34" s="55"/>
      <c r="D34" s="56"/>
      <c r="E34" s="50"/>
      <c r="F34" s="51"/>
      <c r="G34" s="52"/>
      <c r="H34" s="44"/>
      <c r="I34" s="44"/>
      <c r="J34" s="49"/>
    </row>
    <row r="35" spans="1:12" ht="13.6" customHeight="1">
      <c r="A35" s="33"/>
      <c r="B35" s="19"/>
      <c r="C35" s="20"/>
      <c r="D35" s="20"/>
      <c r="E35" s="10"/>
      <c r="F35" s="10"/>
      <c r="G35" s="10"/>
      <c r="H35" s="35"/>
      <c r="I35" s="21"/>
      <c r="J35" s="10"/>
      <c r="K35" s="23"/>
      <c r="L35" s="13"/>
    </row>
    <row r="36" spans="1:12" ht="24.8" customHeight="1">
      <c r="A36" s="24"/>
      <c r="B36" s="29" t="s">
        <v>5</v>
      </c>
      <c r="C36" s="25"/>
      <c r="D36" s="25"/>
      <c r="E36" s="26"/>
      <c r="F36" s="26"/>
      <c r="G36" s="27"/>
      <c r="H36" s="27"/>
      <c r="I36" s="28"/>
      <c r="J36" s="41">
        <f>SUM(J13:J35)</f>
        <v>0</v>
      </c>
      <c r="K36" s="23"/>
      <c r="L36" s="13"/>
    </row>
    <row r="37" spans="1:12" ht="14.95" customHeight="1">
      <c r="A37" s="18"/>
      <c r="B37" s="19"/>
      <c r="C37" s="20"/>
      <c r="D37" s="20"/>
      <c r="E37" s="22"/>
      <c r="F37" s="22"/>
      <c r="G37" s="10"/>
      <c r="H37" s="42"/>
      <c r="I37" s="21"/>
      <c r="J37" s="10"/>
      <c r="K37" s="23"/>
      <c r="L37" s="13"/>
    </row>
    <row r="38" spans="1:12" ht="24.8" customHeight="1">
      <c r="A38" s="25"/>
      <c r="B38" s="36" t="s">
        <v>6</v>
      </c>
      <c r="C38" s="25"/>
      <c r="D38" s="25"/>
      <c r="E38" s="25"/>
      <c r="F38" s="25"/>
      <c r="G38" s="25"/>
      <c r="H38" s="25"/>
      <c r="I38" s="25"/>
      <c r="J38" s="40">
        <f>J36*1.19</f>
        <v>0</v>
      </c>
      <c r="K38" s="23"/>
      <c r="L38" s="13"/>
    </row>
    <row r="40" spans="1:12">
      <c r="G40" s="30"/>
    </row>
    <row r="41" spans="1:12">
      <c r="B41" s="3"/>
      <c r="H41" s="43"/>
      <c r="I41" s="3"/>
    </row>
    <row r="44" spans="1:12" hidden="1"/>
    <row r="45" spans="1:12">
      <c r="B45" s="7"/>
    </row>
    <row r="46" spans="1:12">
      <c r="B46" s="7"/>
    </row>
    <row r="47" spans="1:12">
      <c r="B47" s="7"/>
    </row>
  </sheetData>
  <pageMargins left="0.25" right="0.25" top="0.75" bottom="0.75" header="0.3" footer="0.3"/>
  <pageSetup paperSize="9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0</vt:lpstr>
      <vt:lpstr>'0'!Zona_de_imprimat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User</cp:lastModifiedBy>
  <cp:lastPrinted>2025-04-29T15:12:40Z</cp:lastPrinted>
  <dcterms:created xsi:type="dcterms:W3CDTF">2021-12-09T10:04:00Z</dcterms:created>
  <dcterms:modified xsi:type="dcterms:W3CDTF">2025-04-30T11:22:18Z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4F529278CD354AEBB9FF819BFC64BB6D</vt:lpwstr>
  </property>
  <property fmtid="{D5CDD505-2E9C-101B-9397-08002B2CF9AE}" pid="3" name="KSOProductBuildVer">
    <vt:lpwstr>1033-11.2.0.10382</vt:lpwstr>
  </property>
</Properties>
</file>